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Skolsko FIZIKA Lucijnka\"/>
    </mc:Choice>
  </mc:AlternateContent>
  <xr:revisionPtr revIDLastSave="0" documentId="8_{F10D1645-FD89-4553-AA2D-0CFF82558867}" xr6:coauthVersionLast="45" xr6:coauthVersionMax="45" xr10:uidLastSave="{00000000-0000-0000-0000-000000000000}"/>
  <bookViews>
    <workbookView xWindow="-108" yWindow="-108" windowWidth="23256" windowHeight="12576" xr2:uid="{74A3E9A8-3C96-4986-8E85-2A1B3021CF38}"/>
  </bookViews>
  <sheets>
    <sheet name="1. razred" sheetId="1" r:id="rId1"/>
    <sheet name="2. razred" sheetId="2" r:id="rId2"/>
    <sheet name="3. razred" sheetId="3" r:id="rId3"/>
    <sheet name="4. razre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4" l="1"/>
  <c r="I14" i="4" s="1"/>
  <c r="I20" i="1"/>
  <c r="I21" i="1"/>
  <c r="I22" i="1"/>
  <c r="I23" i="1"/>
  <c r="I24" i="1"/>
  <c r="I25" i="1"/>
  <c r="H11" i="4" l="1"/>
  <c r="I11" i="4" s="1"/>
  <c r="H13" i="4"/>
  <c r="I13" i="4" s="1"/>
  <c r="H3" i="4"/>
  <c r="I3" i="4" s="1"/>
  <c r="H10" i="4"/>
  <c r="I10" i="4" s="1"/>
  <c r="H12" i="4"/>
  <c r="I12" i="4" s="1"/>
  <c r="H5" i="4"/>
  <c r="I5" i="4" s="1"/>
  <c r="H8" i="4"/>
  <c r="I8" i="4" s="1"/>
  <c r="H4" i="4"/>
  <c r="I4" i="4" s="1"/>
  <c r="H6" i="4"/>
  <c r="I6" i="4" s="1"/>
  <c r="H7" i="4"/>
  <c r="I7" i="4" s="1"/>
  <c r="H9" i="4"/>
  <c r="I9" i="4" s="1"/>
  <c r="H6" i="3"/>
  <c r="I6" i="3" s="1"/>
  <c r="H4" i="3"/>
  <c r="I4" i="3" s="1"/>
  <c r="H8" i="3"/>
  <c r="I8" i="3" s="1"/>
  <c r="H12" i="3"/>
  <c r="I12" i="3" s="1"/>
  <c r="H7" i="3"/>
  <c r="I7" i="3" s="1"/>
  <c r="H5" i="3"/>
  <c r="I5" i="3" s="1"/>
  <c r="H10" i="3"/>
  <c r="I10" i="3" s="1"/>
  <c r="H3" i="3"/>
  <c r="I3" i="3" s="1"/>
  <c r="H11" i="3"/>
  <c r="I11" i="3" s="1"/>
  <c r="H9" i="3"/>
  <c r="I9" i="3" s="1"/>
  <c r="H8" i="2"/>
  <c r="I8" i="2" s="1"/>
  <c r="H4" i="2"/>
  <c r="I4" i="2" s="1"/>
  <c r="H5" i="2"/>
  <c r="I5" i="2" s="1"/>
  <c r="H7" i="2"/>
  <c r="I7" i="2" s="1"/>
  <c r="H3" i="2"/>
  <c r="I3" i="2" s="1"/>
  <c r="H6" i="2"/>
  <c r="I6" i="2" s="1"/>
  <c r="H11" i="1"/>
  <c r="I11" i="1" s="1"/>
  <c r="H14" i="1"/>
  <c r="I14" i="1" s="1"/>
  <c r="H5" i="1"/>
  <c r="I5" i="1" s="1"/>
  <c r="H4" i="1"/>
  <c r="I4" i="1" s="1"/>
  <c r="H6" i="1"/>
  <c r="I6" i="1" s="1"/>
  <c r="H12" i="1"/>
  <c r="I12" i="1" s="1"/>
  <c r="H8" i="1"/>
  <c r="I8" i="1" s="1"/>
  <c r="H19" i="1"/>
  <c r="I19" i="1" s="1"/>
  <c r="H13" i="1"/>
  <c r="I13" i="1" s="1"/>
  <c r="H9" i="1"/>
  <c r="I9" i="1" s="1"/>
  <c r="H7" i="1"/>
  <c r="I7" i="1" s="1"/>
  <c r="H18" i="1"/>
  <c r="I18" i="1" s="1"/>
  <c r="H10" i="1"/>
  <c r="I10" i="1" s="1"/>
  <c r="H15" i="1"/>
  <c r="I15" i="1" s="1"/>
  <c r="H17" i="1"/>
  <c r="I17" i="1" s="1"/>
  <c r="H16" i="1"/>
  <c r="I16" i="1" s="1"/>
  <c r="H20" i="1"/>
  <c r="H21" i="1"/>
  <c r="H22" i="1"/>
  <c r="H23" i="1"/>
  <c r="H24" i="1"/>
  <c r="H25" i="1"/>
  <c r="H3" i="1"/>
  <c r="I3" i="1" s="1"/>
</calcChain>
</file>

<file path=xl/sharedStrings.xml><?xml version="1.0" encoding="utf-8"?>
<sst xmlns="http://schemas.openxmlformats.org/spreadsheetml/2006/main" count="85" uniqueCount="58">
  <si>
    <t>R. br.</t>
  </si>
  <si>
    <t>PRVI RAZRED - školsko natjecanje iz FIZIKE 0.9 veljače 2022.</t>
  </si>
  <si>
    <t xml:space="preserve">šifra </t>
  </si>
  <si>
    <t>ZAD1</t>
  </si>
  <si>
    <t>ZAD2</t>
  </si>
  <si>
    <t>ZAD3</t>
  </si>
  <si>
    <t>ZAD4</t>
  </si>
  <si>
    <t>ZAD5</t>
  </si>
  <si>
    <t>UKUPNO</t>
  </si>
  <si>
    <t>DRUGI RAZRED - školsko natjecanje iz FIZIKE 0.9 veljače 2022.</t>
  </si>
  <si>
    <t>TREĆI RAZRED - školsko natjecanje iz FIZIKE 0.9 veljače 2022.</t>
  </si>
  <si>
    <t>ČETVRTI RAZRED - školsko natjecanje iz FIZIKE 0.9 veljače 2022.</t>
  </si>
  <si>
    <t>POSTOTAK</t>
  </si>
  <si>
    <t>69420TESLA</t>
  </si>
  <si>
    <t>00000STARECI</t>
  </si>
  <si>
    <t>69555UZGON</t>
  </si>
  <si>
    <t>69420KRASTAVAC</t>
  </si>
  <si>
    <t>69420VODA</t>
  </si>
  <si>
    <t>30122BLATO</t>
  </si>
  <si>
    <t>77777ŠTAKOR</t>
  </si>
  <si>
    <t>81321SREBRO</t>
  </si>
  <si>
    <t>04117RUŽA</t>
  </si>
  <si>
    <t>12345ŽNJ</t>
  </si>
  <si>
    <t>38179LOVRE</t>
  </si>
  <si>
    <t>44443DINAMO</t>
  </si>
  <si>
    <t>36963HRANA</t>
  </si>
  <si>
    <t>23141SHANE</t>
  </si>
  <si>
    <t>90998HROMO</t>
  </si>
  <si>
    <t>51510FERARIJEVZ</t>
  </si>
  <si>
    <t>13567ČAMAC</t>
  </si>
  <si>
    <t>82342JASTUCI</t>
  </si>
  <si>
    <t>30043ZMAJ</t>
  </si>
  <si>
    <t>21312CASIO</t>
  </si>
  <si>
    <t>12273SADGE</t>
  </si>
  <si>
    <t>11122ZUBO</t>
  </si>
  <si>
    <t>47962CAMUS</t>
  </si>
  <si>
    <t>33333BOB</t>
  </si>
  <si>
    <t>02014MODEL</t>
  </si>
  <si>
    <t>77777SIV</t>
  </si>
  <si>
    <t>51100ALBERT</t>
  </si>
  <si>
    <t>56789SOKOL</t>
  </si>
  <si>
    <t>20051 Majstor</t>
  </si>
  <si>
    <t>54312 SINUS</t>
  </si>
  <si>
    <t>00035 TOMA</t>
  </si>
  <si>
    <t>99099 ZMAJO</t>
  </si>
  <si>
    <t>15234 NJUTN</t>
  </si>
  <si>
    <t>12345 ŠKOLA</t>
  </si>
  <si>
    <t>04017 MAČKA</t>
  </si>
  <si>
    <t>50505 VEKTOR</t>
  </si>
  <si>
    <t>12345 FIZIKA</t>
  </si>
  <si>
    <t>271582 FABER</t>
  </si>
  <si>
    <t>15342 SNAGA</t>
  </si>
  <si>
    <t>12345 CPPBS</t>
  </si>
  <si>
    <t>20202 OKINS</t>
  </si>
  <si>
    <t>31106 VUK</t>
  </si>
  <si>
    <t>12345 NSVE</t>
  </si>
  <si>
    <t>19107 LUEA</t>
  </si>
  <si>
    <t>20170 POKUŠAJ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</si>
</sst>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1" applyFont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9666-66E7-4918-8590-0675E0C427DC}">
  <dimension ref="A1:I25"/>
  <sheetViews>
    <sheetView tabSelected="1" workbookViewId="0">
      <selection activeCell="K19" sqref="K19"/>
    </sheetView>
  </sheetViews>
  <sheetFormatPr defaultRowHeight="14.4" x14ac:dyDescent="0.3"/>
  <cols>
    <col min="2" max="2" width="16" customWidth="1"/>
    <col min="3" max="3" width="5.5546875" customWidth="1"/>
    <col min="4" max="4" width="5.88671875" customWidth="1"/>
    <col min="5" max="5" width="6" customWidth="1"/>
    <col min="6" max="6" width="5.77734375" customWidth="1"/>
    <col min="7" max="7" width="6.21875" customWidth="1"/>
    <col min="9" max="9" width="9.6640625" bestFit="1" customWidth="1"/>
  </cols>
  <sheetData>
    <row r="1" spans="1:9" x14ac:dyDescent="0.3">
      <c r="B1" t="s">
        <v>1</v>
      </c>
    </row>
    <row r="2" spans="1:9" x14ac:dyDescent="0.3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12</v>
      </c>
    </row>
    <row r="3" spans="1:9" ht="15.6" x14ac:dyDescent="0.3">
      <c r="A3">
        <v>1</v>
      </c>
      <c r="B3" t="s">
        <v>41</v>
      </c>
      <c r="C3">
        <v>12</v>
      </c>
      <c r="D3">
        <v>10</v>
      </c>
      <c r="E3">
        <v>12</v>
      </c>
      <c r="F3">
        <v>6</v>
      </c>
      <c r="G3">
        <v>10</v>
      </c>
      <c r="H3" s="1">
        <f>SUM(C3:G3)</f>
        <v>50</v>
      </c>
      <c r="I3" s="2">
        <f>H3/50</f>
        <v>1</v>
      </c>
    </row>
    <row r="4" spans="1:9" ht="15.6" x14ac:dyDescent="0.3">
      <c r="A4">
        <v>2</v>
      </c>
      <c r="B4" t="s">
        <v>45</v>
      </c>
      <c r="C4">
        <v>12</v>
      </c>
      <c r="D4">
        <v>7</v>
      </c>
      <c r="E4">
        <v>12</v>
      </c>
      <c r="F4">
        <v>6</v>
      </c>
      <c r="G4">
        <v>10</v>
      </c>
      <c r="H4" s="1">
        <f>SUM(C4:G4)</f>
        <v>47</v>
      </c>
      <c r="I4" s="2">
        <f>H4/50</f>
        <v>0.94</v>
      </c>
    </row>
    <row r="5" spans="1:9" ht="15.6" x14ac:dyDescent="0.3">
      <c r="A5">
        <v>3</v>
      </c>
      <c r="B5" t="s">
        <v>44</v>
      </c>
      <c r="C5">
        <v>12</v>
      </c>
      <c r="D5">
        <v>10</v>
      </c>
      <c r="E5">
        <v>12</v>
      </c>
      <c r="F5">
        <v>4</v>
      </c>
      <c r="G5">
        <v>2</v>
      </c>
      <c r="H5" s="1">
        <f>SUM(C5:G5)</f>
        <v>40</v>
      </c>
      <c r="I5" s="2">
        <f>H5/50</f>
        <v>0.8</v>
      </c>
    </row>
    <row r="6" spans="1:9" ht="15.6" x14ac:dyDescent="0.3">
      <c r="A6">
        <v>4</v>
      </c>
      <c r="B6" t="s">
        <v>46</v>
      </c>
      <c r="C6">
        <v>12</v>
      </c>
      <c r="D6">
        <v>5</v>
      </c>
      <c r="E6">
        <v>12</v>
      </c>
      <c r="F6">
        <v>6</v>
      </c>
      <c r="G6">
        <v>0</v>
      </c>
      <c r="H6" s="1">
        <f>SUM(C6:G6)</f>
        <v>35</v>
      </c>
      <c r="I6" s="2">
        <f>H6/50</f>
        <v>0.7</v>
      </c>
    </row>
    <row r="7" spans="1:9" ht="15.6" x14ac:dyDescent="0.3">
      <c r="A7">
        <v>5</v>
      </c>
      <c r="B7" t="s">
        <v>52</v>
      </c>
      <c r="C7">
        <v>9</v>
      </c>
      <c r="D7">
        <v>4</v>
      </c>
      <c r="E7">
        <v>12</v>
      </c>
      <c r="F7">
        <v>6</v>
      </c>
      <c r="G7">
        <v>4</v>
      </c>
      <c r="H7" s="1">
        <f>SUM(C7:G7)</f>
        <v>35</v>
      </c>
      <c r="I7" s="2">
        <f>H7/50</f>
        <v>0.7</v>
      </c>
    </row>
    <row r="8" spans="1:9" ht="15.6" x14ac:dyDescent="0.3">
      <c r="A8">
        <v>6</v>
      </c>
      <c r="B8" t="s">
        <v>48</v>
      </c>
      <c r="C8">
        <v>12</v>
      </c>
      <c r="D8">
        <v>8</v>
      </c>
      <c r="E8">
        <v>12</v>
      </c>
      <c r="F8">
        <v>0</v>
      </c>
      <c r="G8">
        <v>2</v>
      </c>
      <c r="H8" s="1">
        <f>SUM(C8:G8)</f>
        <v>34</v>
      </c>
      <c r="I8" s="2">
        <f>H8/50</f>
        <v>0.68</v>
      </c>
    </row>
    <row r="9" spans="1:9" ht="15.6" x14ac:dyDescent="0.3">
      <c r="A9">
        <v>7</v>
      </c>
      <c r="B9" t="s">
        <v>51</v>
      </c>
      <c r="C9">
        <v>12</v>
      </c>
      <c r="D9">
        <v>5</v>
      </c>
      <c r="E9">
        <v>11</v>
      </c>
      <c r="F9">
        <v>6</v>
      </c>
      <c r="G9">
        <v>0</v>
      </c>
      <c r="H9" s="1">
        <f>SUM(C9:G9)</f>
        <v>34</v>
      </c>
      <c r="I9" s="2">
        <f>H9/50</f>
        <v>0.68</v>
      </c>
    </row>
    <row r="10" spans="1:9" ht="15.6" x14ac:dyDescent="0.3">
      <c r="A10">
        <v>8</v>
      </c>
      <c r="B10" t="s">
        <v>54</v>
      </c>
      <c r="C10">
        <v>12</v>
      </c>
      <c r="D10">
        <v>0</v>
      </c>
      <c r="E10">
        <v>12</v>
      </c>
      <c r="F10">
        <v>6</v>
      </c>
      <c r="G10">
        <v>0</v>
      </c>
      <c r="H10" s="1">
        <f>SUM(C10:G10)</f>
        <v>30</v>
      </c>
      <c r="I10" s="2">
        <f>H10/50</f>
        <v>0.6</v>
      </c>
    </row>
    <row r="11" spans="1:9" ht="15.6" x14ac:dyDescent="0.3">
      <c r="A11">
        <v>9</v>
      </c>
      <c r="B11" t="s">
        <v>42</v>
      </c>
      <c r="C11">
        <v>12</v>
      </c>
      <c r="D11">
        <v>7</v>
      </c>
      <c r="E11">
        <v>0</v>
      </c>
      <c r="F11">
        <v>6</v>
      </c>
      <c r="G11">
        <v>1</v>
      </c>
      <c r="H11" s="1">
        <f>SUM(C11:G11)</f>
        <v>26</v>
      </c>
      <c r="I11" s="2">
        <f>H11/50</f>
        <v>0.52</v>
      </c>
    </row>
    <row r="12" spans="1:9" ht="15.6" x14ac:dyDescent="0.3">
      <c r="A12">
        <v>10</v>
      </c>
      <c r="B12" t="s">
        <v>47</v>
      </c>
      <c r="C12">
        <v>10</v>
      </c>
      <c r="D12">
        <v>3</v>
      </c>
      <c r="E12">
        <v>4</v>
      </c>
      <c r="F12">
        <v>6</v>
      </c>
      <c r="G12">
        <v>1</v>
      </c>
      <c r="H12" s="1">
        <f>SUM(C12:G12)</f>
        <v>24</v>
      </c>
      <c r="I12" s="2">
        <f>H12/50</f>
        <v>0.48</v>
      </c>
    </row>
    <row r="13" spans="1:9" ht="15.6" x14ac:dyDescent="0.3">
      <c r="A13">
        <v>11</v>
      </c>
      <c r="B13" t="s">
        <v>50</v>
      </c>
      <c r="C13">
        <v>5</v>
      </c>
      <c r="D13">
        <v>5</v>
      </c>
      <c r="E13">
        <v>4</v>
      </c>
      <c r="F13">
        <v>6</v>
      </c>
      <c r="G13">
        <v>0</v>
      </c>
      <c r="H13" s="1">
        <f>SUM(C13:G13)</f>
        <v>20</v>
      </c>
      <c r="I13" s="2">
        <f>H13/50</f>
        <v>0.4</v>
      </c>
    </row>
    <row r="14" spans="1:9" ht="15.6" x14ac:dyDescent="0.3">
      <c r="A14">
        <v>12</v>
      </c>
      <c r="B14" t="s">
        <v>43</v>
      </c>
      <c r="C14">
        <v>12</v>
      </c>
      <c r="D14">
        <v>0</v>
      </c>
      <c r="E14">
        <v>0</v>
      </c>
      <c r="F14">
        <v>6</v>
      </c>
      <c r="G14">
        <v>0</v>
      </c>
      <c r="H14" s="1">
        <f>SUM(C14:G14)</f>
        <v>18</v>
      </c>
      <c r="I14" s="2">
        <f>H14/50</f>
        <v>0.36</v>
      </c>
    </row>
    <row r="15" spans="1:9" ht="15.6" x14ac:dyDescent="0.3">
      <c r="A15">
        <v>13</v>
      </c>
      <c r="B15" t="s">
        <v>55</v>
      </c>
      <c r="C15">
        <v>12</v>
      </c>
      <c r="D15">
        <v>0</v>
      </c>
      <c r="E15">
        <v>0</v>
      </c>
      <c r="F15">
        <v>0</v>
      </c>
      <c r="G15">
        <v>4</v>
      </c>
      <c r="H15" s="1">
        <f>SUM(C15:G15)</f>
        <v>16</v>
      </c>
      <c r="I15" s="2">
        <f>H15/50</f>
        <v>0.32</v>
      </c>
    </row>
    <row r="16" spans="1:9" ht="15.6" x14ac:dyDescent="0.3">
      <c r="A16">
        <v>14</v>
      </c>
      <c r="B16" t="s">
        <v>57</v>
      </c>
      <c r="C16">
        <v>5</v>
      </c>
      <c r="D16">
        <v>4</v>
      </c>
      <c r="E16">
        <v>0</v>
      </c>
      <c r="F16">
        <v>6</v>
      </c>
      <c r="G16">
        <v>0</v>
      </c>
      <c r="H16" s="1">
        <f>SUM(C16:G16)</f>
        <v>15</v>
      </c>
      <c r="I16" s="2">
        <f>H16/50</f>
        <v>0.3</v>
      </c>
    </row>
    <row r="17" spans="1:9" ht="15.6" x14ac:dyDescent="0.3">
      <c r="A17">
        <v>15</v>
      </c>
      <c r="B17" t="s">
        <v>56</v>
      </c>
      <c r="C17">
        <v>3</v>
      </c>
      <c r="D17">
        <v>3</v>
      </c>
      <c r="E17">
        <v>2</v>
      </c>
      <c r="F17">
        <v>6</v>
      </c>
      <c r="G17">
        <v>0</v>
      </c>
      <c r="H17" s="1">
        <f>SUM(C17:G17)</f>
        <v>14</v>
      </c>
      <c r="I17" s="2">
        <f>H17/50</f>
        <v>0.28000000000000003</v>
      </c>
    </row>
    <row r="18" spans="1:9" ht="15.6" x14ac:dyDescent="0.3">
      <c r="A18">
        <v>16</v>
      </c>
      <c r="B18" t="s">
        <v>53</v>
      </c>
      <c r="C18">
        <v>4</v>
      </c>
      <c r="D18">
        <v>3</v>
      </c>
      <c r="E18">
        <v>0</v>
      </c>
      <c r="F18">
        <v>6</v>
      </c>
      <c r="G18">
        <v>0</v>
      </c>
      <c r="H18" s="1">
        <f>SUM(C18:G18)</f>
        <v>13</v>
      </c>
      <c r="I18" s="2">
        <f>H18/50</f>
        <v>0.26</v>
      </c>
    </row>
    <row r="19" spans="1:9" ht="15.6" x14ac:dyDescent="0.3">
      <c r="A19">
        <v>17</v>
      </c>
      <c r="B19" t="s">
        <v>49</v>
      </c>
      <c r="C19">
        <v>5</v>
      </c>
      <c r="D19">
        <v>4</v>
      </c>
      <c r="E19">
        <v>0</v>
      </c>
      <c r="F19">
        <v>0</v>
      </c>
      <c r="G19">
        <v>0</v>
      </c>
      <c r="H19" s="1">
        <f>SUM(C19:G19)</f>
        <v>9</v>
      </c>
      <c r="I19" s="2">
        <f>H19/50</f>
        <v>0.18</v>
      </c>
    </row>
    <row r="20" spans="1:9" ht="15.6" x14ac:dyDescent="0.3">
      <c r="A20">
        <v>18</v>
      </c>
      <c r="H20" s="1">
        <f t="shared" ref="H4:H25" si="0">SUM(C20:G20)</f>
        <v>0</v>
      </c>
      <c r="I20" s="2">
        <f t="shared" ref="I4:I25" si="1">H20/50</f>
        <v>0</v>
      </c>
    </row>
    <row r="21" spans="1:9" ht="15.6" x14ac:dyDescent="0.3">
      <c r="A21">
        <v>19</v>
      </c>
      <c r="H21" s="1">
        <f t="shared" si="0"/>
        <v>0</v>
      </c>
      <c r="I21" s="2">
        <f t="shared" si="1"/>
        <v>0</v>
      </c>
    </row>
    <row r="22" spans="1:9" ht="15.6" x14ac:dyDescent="0.3">
      <c r="A22">
        <v>20</v>
      </c>
      <c r="H22" s="1">
        <f t="shared" si="0"/>
        <v>0</v>
      </c>
      <c r="I22" s="2">
        <f t="shared" si="1"/>
        <v>0</v>
      </c>
    </row>
    <row r="23" spans="1:9" ht="15.6" x14ac:dyDescent="0.3">
      <c r="A23">
        <v>21</v>
      </c>
      <c r="H23" s="1">
        <f t="shared" si="0"/>
        <v>0</v>
      </c>
      <c r="I23" s="2">
        <f t="shared" si="1"/>
        <v>0</v>
      </c>
    </row>
    <row r="24" spans="1:9" ht="15.6" x14ac:dyDescent="0.3">
      <c r="A24">
        <v>22</v>
      </c>
      <c r="H24" s="1">
        <f t="shared" si="0"/>
        <v>0</v>
      </c>
      <c r="I24" s="2">
        <f t="shared" si="1"/>
        <v>0</v>
      </c>
    </row>
    <row r="25" spans="1:9" ht="15.6" x14ac:dyDescent="0.3">
      <c r="A25">
        <v>23</v>
      </c>
      <c r="H25" s="1">
        <f t="shared" si="0"/>
        <v>0</v>
      </c>
      <c r="I25" s="2">
        <f t="shared" si="1"/>
        <v>0</v>
      </c>
    </row>
  </sheetData>
  <sortState xmlns:xlrd2="http://schemas.microsoft.com/office/spreadsheetml/2017/richdata2" ref="B3:I19">
    <sortCondition descending="1" ref="H3:H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58BE-3924-4A7C-A6C8-99A3088AE42B}">
  <dimension ref="A1:I11"/>
  <sheetViews>
    <sheetView workbookViewId="0">
      <selection activeCell="G10" sqref="G10"/>
    </sheetView>
  </sheetViews>
  <sheetFormatPr defaultRowHeight="14.4" x14ac:dyDescent="0.3"/>
  <cols>
    <col min="1" max="1" width="5.33203125" customWidth="1"/>
    <col min="2" max="2" width="16.21875" customWidth="1"/>
    <col min="3" max="3" width="5.44140625" customWidth="1"/>
    <col min="4" max="4" width="4.77734375" customWidth="1"/>
    <col min="5" max="6" width="5.44140625" customWidth="1"/>
    <col min="7" max="7" width="5.6640625" customWidth="1"/>
    <col min="9" max="9" width="9.6640625" bestFit="1" customWidth="1"/>
  </cols>
  <sheetData>
    <row r="1" spans="1:9" x14ac:dyDescent="0.3">
      <c r="B1" t="s">
        <v>9</v>
      </c>
    </row>
    <row r="2" spans="1:9" x14ac:dyDescent="0.3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12</v>
      </c>
    </row>
    <row r="3" spans="1:9" ht="15.6" x14ac:dyDescent="0.3">
      <c r="A3">
        <v>1</v>
      </c>
      <c r="B3" t="s">
        <v>14</v>
      </c>
      <c r="C3">
        <v>7</v>
      </c>
      <c r="D3">
        <v>10</v>
      </c>
      <c r="E3">
        <v>10</v>
      </c>
      <c r="F3">
        <v>4</v>
      </c>
      <c r="G3">
        <v>12</v>
      </c>
      <c r="H3" s="1">
        <f>SUM(C3:G3)</f>
        <v>43</v>
      </c>
      <c r="I3" s="2">
        <f>H3/50</f>
        <v>0.86</v>
      </c>
    </row>
    <row r="4" spans="1:9" ht="15.6" x14ac:dyDescent="0.3">
      <c r="A4">
        <v>2</v>
      </c>
      <c r="B4" t="s">
        <v>17</v>
      </c>
      <c r="C4">
        <v>7</v>
      </c>
      <c r="D4">
        <v>10</v>
      </c>
      <c r="E4">
        <v>10</v>
      </c>
      <c r="F4">
        <v>4</v>
      </c>
      <c r="G4">
        <v>0</v>
      </c>
      <c r="H4" s="1">
        <f>SUM(C4:G4)</f>
        <v>31</v>
      </c>
      <c r="I4" s="2">
        <f>H4/50</f>
        <v>0.62</v>
      </c>
    </row>
    <row r="5" spans="1:9" ht="15.6" x14ac:dyDescent="0.3">
      <c r="A5">
        <v>3</v>
      </c>
      <c r="B5" t="s">
        <v>16</v>
      </c>
      <c r="C5">
        <v>7</v>
      </c>
      <c r="D5">
        <v>8</v>
      </c>
      <c r="E5">
        <v>10</v>
      </c>
      <c r="F5">
        <v>1</v>
      </c>
      <c r="G5">
        <v>0</v>
      </c>
      <c r="H5" s="1">
        <f>SUM(C5:G5)</f>
        <v>26</v>
      </c>
      <c r="I5" s="2">
        <f>H5/50</f>
        <v>0.52</v>
      </c>
    </row>
    <row r="6" spans="1:9" ht="15.6" x14ac:dyDescent="0.3">
      <c r="A6">
        <v>4</v>
      </c>
      <c r="B6" t="s">
        <v>13</v>
      </c>
      <c r="C6">
        <v>7</v>
      </c>
      <c r="D6">
        <v>3</v>
      </c>
      <c r="E6">
        <v>10</v>
      </c>
      <c r="F6">
        <v>1</v>
      </c>
      <c r="G6">
        <v>0</v>
      </c>
      <c r="H6" s="1">
        <f>SUM(C6:G6)</f>
        <v>21</v>
      </c>
      <c r="I6" s="2">
        <f>H6/50</f>
        <v>0.42</v>
      </c>
    </row>
    <row r="7" spans="1:9" ht="15.6" x14ac:dyDescent="0.3">
      <c r="A7">
        <v>5</v>
      </c>
      <c r="B7" t="s">
        <v>15</v>
      </c>
      <c r="C7">
        <v>6</v>
      </c>
      <c r="D7">
        <v>1</v>
      </c>
      <c r="E7">
        <v>8</v>
      </c>
      <c r="F7">
        <v>1</v>
      </c>
      <c r="G7">
        <v>0</v>
      </c>
      <c r="H7" s="1">
        <f>SUM(C7:G7)</f>
        <v>16</v>
      </c>
      <c r="I7" s="2">
        <f>H7/50</f>
        <v>0.32</v>
      </c>
    </row>
    <row r="8" spans="1:9" ht="15.6" x14ac:dyDescent="0.3">
      <c r="A8">
        <v>6</v>
      </c>
      <c r="B8" t="s">
        <v>18</v>
      </c>
      <c r="C8">
        <v>1</v>
      </c>
      <c r="D8">
        <v>3</v>
      </c>
      <c r="E8">
        <v>10</v>
      </c>
      <c r="F8">
        <v>0</v>
      </c>
      <c r="G8">
        <v>0</v>
      </c>
      <c r="H8" s="1">
        <f>SUM(C8:G8)</f>
        <v>14</v>
      </c>
      <c r="I8" s="2">
        <f>H8/50</f>
        <v>0.28000000000000003</v>
      </c>
    </row>
    <row r="9" spans="1:9" ht="15.6" x14ac:dyDescent="0.3">
      <c r="H9" s="1"/>
      <c r="I9" s="2"/>
    </row>
    <row r="10" spans="1:9" ht="15.6" x14ac:dyDescent="0.3">
      <c r="H10" s="1"/>
      <c r="I10" s="2"/>
    </row>
    <row r="11" spans="1:9" ht="15.6" x14ac:dyDescent="0.3">
      <c r="H11" s="1"/>
      <c r="I11" s="2"/>
    </row>
  </sheetData>
  <sortState xmlns:xlrd2="http://schemas.microsoft.com/office/spreadsheetml/2017/richdata2" ref="B3:I8">
    <sortCondition descending="1" ref="H3:H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A70A-AC3A-42F9-8083-667B7BF4B98A}">
  <dimension ref="A1:I12"/>
  <sheetViews>
    <sheetView workbookViewId="0">
      <selection activeCell="B21" sqref="B21"/>
    </sheetView>
  </sheetViews>
  <sheetFormatPr defaultRowHeight="14.4" x14ac:dyDescent="0.3"/>
  <cols>
    <col min="1" max="1" width="5.44140625" customWidth="1"/>
    <col min="2" max="2" width="16.6640625" customWidth="1"/>
    <col min="3" max="3" width="5.21875" customWidth="1"/>
    <col min="4" max="4" width="5.33203125" customWidth="1"/>
    <col min="5" max="5" width="5.21875" customWidth="1"/>
    <col min="6" max="6" width="5.6640625" customWidth="1"/>
    <col min="7" max="7" width="5.21875" customWidth="1"/>
    <col min="9" max="9" width="9.6640625" bestFit="1" customWidth="1"/>
  </cols>
  <sheetData>
    <row r="1" spans="1:9" x14ac:dyDescent="0.3">
      <c r="B1" t="s">
        <v>10</v>
      </c>
    </row>
    <row r="2" spans="1:9" x14ac:dyDescent="0.3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12</v>
      </c>
    </row>
    <row r="3" spans="1:9" ht="15.6" x14ac:dyDescent="0.3">
      <c r="A3">
        <v>1</v>
      </c>
      <c r="B3" t="s">
        <v>26</v>
      </c>
      <c r="C3">
        <v>10</v>
      </c>
      <c r="D3">
        <v>12</v>
      </c>
      <c r="E3">
        <v>7</v>
      </c>
      <c r="F3">
        <v>6</v>
      </c>
      <c r="G3">
        <v>10</v>
      </c>
      <c r="H3" s="1">
        <f>SUM(C3:G3)</f>
        <v>45</v>
      </c>
      <c r="I3" s="2">
        <f>H3/50</f>
        <v>0.9</v>
      </c>
    </row>
    <row r="4" spans="1:9" ht="15.6" x14ac:dyDescent="0.3">
      <c r="A4">
        <v>2</v>
      </c>
      <c r="B4" t="s">
        <v>20</v>
      </c>
      <c r="C4">
        <v>11</v>
      </c>
      <c r="D4">
        <v>12</v>
      </c>
      <c r="E4">
        <v>5</v>
      </c>
      <c r="F4">
        <v>6</v>
      </c>
      <c r="G4">
        <v>10</v>
      </c>
      <c r="H4" s="1">
        <f>SUM(C4:G4)</f>
        <v>44</v>
      </c>
      <c r="I4" s="2">
        <f>H4/50</f>
        <v>0.88</v>
      </c>
    </row>
    <row r="5" spans="1:9" ht="15.6" x14ac:dyDescent="0.3">
      <c r="A5">
        <v>3</v>
      </c>
      <c r="B5" t="s">
        <v>24</v>
      </c>
      <c r="C5">
        <v>9</v>
      </c>
      <c r="D5">
        <v>11</v>
      </c>
      <c r="E5">
        <v>7</v>
      </c>
      <c r="F5">
        <v>6</v>
      </c>
      <c r="G5">
        <v>6</v>
      </c>
      <c r="H5" s="1">
        <f>SUM(C5:G5)</f>
        <v>39</v>
      </c>
      <c r="I5" s="2">
        <f>H5/50</f>
        <v>0.78</v>
      </c>
    </row>
    <row r="6" spans="1:9" ht="15.6" x14ac:dyDescent="0.3">
      <c r="A6">
        <v>4</v>
      </c>
      <c r="B6" t="s">
        <v>19</v>
      </c>
      <c r="C6">
        <v>11</v>
      </c>
      <c r="D6">
        <v>7</v>
      </c>
      <c r="E6">
        <v>7</v>
      </c>
      <c r="F6">
        <v>8</v>
      </c>
      <c r="G6">
        <v>4</v>
      </c>
      <c r="H6" s="1">
        <f>SUM(C6:G6)</f>
        <v>37</v>
      </c>
      <c r="I6" s="2">
        <f>H6/50</f>
        <v>0.74</v>
      </c>
    </row>
    <row r="7" spans="1:9" ht="15.6" x14ac:dyDescent="0.3">
      <c r="A7">
        <v>5</v>
      </c>
      <c r="B7" t="s">
        <v>23</v>
      </c>
      <c r="C7">
        <v>8</v>
      </c>
      <c r="D7">
        <v>12</v>
      </c>
      <c r="E7">
        <v>0</v>
      </c>
      <c r="F7">
        <v>8</v>
      </c>
      <c r="G7">
        <v>0</v>
      </c>
      <c r="H7" s="1">
        <f>SUM(C7:G7)</f>
        <v>28</v>
      </c>
      <c r="I7" s="2">
        <f>H7/50</f>
        <v>0.56000000000000005</v>
      </c>
    </row>
    <row r="8" spans="1:9" ht="15.6" x14ac:dyDescent="0.3">
      <c r="A8">
        <v>6</v>
      </c>
      <c r="B8" t="s">
        <v>21</v>
      </c>
      <c r="C8">
        <v>13</v>
      </c>
      <c r="D8">
        <v>5</v>
      </c>
      <c r="E8">
        <v>4</v>
      </c>
      <c r="F8">
        <v>0</v>
      </c>
      <c r="G8">
        <v>0</v>
      </c>
      <c r="H8" s="1">
        <f>SUM(C8:G8)</f>
        <v>22</v>
      </c>
      <c r="I8" s="2">
        <f>H8/50</f>
        <v>0.44</v>
      </c>
    </row>
    <row r="9" spans="1:9" ht="15.6" x14ac:dyDescent="0.3">
      <c r="A9">
        <v>7</v>
      </c>
      <c r="B9" t="s">
        <v>28</v>
      </c>
      <c r="C9">
        <v>9</v>
      </c>
      <c r="D9">
        <v>4</v>
      </c>
      <c r="E9">
        <v>0</v>
      </c>
      <c r="F9">
        <v>6</v>
      </c>
      <c r="G9">
        <v>2</v>
      </c>
      <c r="H9" s="1">
        <f>SUM(C9:G9)</f>
        <v>21</v>
      </c>
      <c r="I9" s="2">
        <f>H9/50</f>
        <v>0.42</v>
      </c>
    </row>
    <row r="10" spans="1:9" ht="15.6" x14ac:dyDescent="0.3">
      <c r="A10">
        <v>8</v>
      </c>
      <c r="B10" t="s">
        <v>25</v>
      </c>
      <c r="C10">
        <v>0</v>
      </c>
      <c r="D10">
        <v>3</v>
      </c>
      <c r="E10">
        <v>2</v>
      </c>
      <c r="F10">
        <v>6</v>
      </c>
      <c r="G10">
        <v>6</v>
      </c>
      <c r="H10" s="1">
        <f>SUM(C10:G10)</f>
        <v>17</v>
      </c>
      <c r="I10" s="2">
        <f>H10/50</f>
        <v>0.34</v>
      </c>
    </row>
    <row r="11" spans="1:9" ht="15.6" x14ac:dyDescent="0.3">
      <c r="A11">
        <v>9</v>
      </c>
      <c r="B11" t="s">
        <v>27</v>
      </c>
      <c r="C11">
        <v>3</v>
      </c>
      <c r="D11">
        <v>1</v>
      </c>
      <c r="E11">
        <v>0</v>
      </c>
      <c r="F11">
        <v>6</v>
      </c>
      <c r="G11">
        <v>6</v>
      </c>
      <c r="H11" s="1">
        <f>SUM(C11:G11)</f>
        <v>16</v>
      </c>
      <c r="I11" s="2">
        <f>H11/50</f>
        <v>0.32</v>
      </c>
    </row>
    <row r="12" spans="1:9" ht="15.6" x14ac:dyDescent="0.3">
      <c r="A12">
        <v>10</v>
      </c>
      <c r="B12" t="s">
        <v>22</v>
      </c>
      <c r="C12">
        <v>2</v>
      </c>
      <c r="D12">
        <v>0</v>
      </c>
      <c r="E12">
        <v>0</v>
      </c>
      <c r="F12">
        <v>0</v>
      </c>
      <c r="G12">
        <v>2</v>
      </c>
      <c r="H12" s="1">
        <f>SUM(C12:G12)</f>
        <v>4</v>
      </c>
      <c r="I12" s="2">
        <f>H12/50</f>
        <v>0.08</v>
      </c>
    </row>
  </sheetData>
  <sortState xmlns:xlrd2="http://schemas.microsoft.com/office/spreadsheetml/2017/richdata2" ref="B3:I12">
    <sortCondition descending="1" ref="H3:H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8441-FA8D-4BF2-A571-98F784FA6DAA}">
  <dimension ref="A1:I14"/>
  <sheetViews>
    <sheetView workbookViewId="0">
      <selection activeCell="E16" sqref="E16"/>
    </sheetView>
  </sheetViews>
  <sheetFormatPr defaultRowHeight="14.4" x14ac:dyDescent="0.3"/>
  <cols>
    <col min="2" max="2" width="16.77734375" customWidth="1"/>
    <col min="3" max="4" width="5.44140625" customWidth="1"/>
    <col min="5" max="5" width="5" customWidth="1"/>
    <col min="6" max="7" width="5.44140625" customWidth="1"/>
    <col min="9" max="9" width="9.6640625" bestFit="1" customWidth="1"/>
  </cols>
  <sheetData>
    <row r="1" spans="1:9" x14ac:dyDescent="0.3">
      <c r="B1" t="s">
        <v>11</v>
      </c>
    </row>
    <row r="2" spans="1:9" x14ac:dyDescent="0.3">
      <c r="A2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12</v>
      </c>
    </row>
    <row r="3" spans="1:9" ht="15.6" x14ac:dyDescent="0.3">
      <c r="A3">
        <v>1</v>
      </c>
      <c r="B3" t="s">
        <v>37</v>
      </c>
      <c r="C3">
        <v>9</v>
      </c>
      <c r="D3">
        <v>10</v>
      </c>
      <c r="E3">
        <v>9</v>
      </c>
      <c r="F3">
        <v>9</v>
      </c>
      <c r="G3">
        <v>11</v>
      </c>
      <c r="H3" s="1">
        <f>SUM(C3:G3)</f>
        <v>48</v>
      </c>
      <c r="I3" s="2">
        <f>H3/50</f>
        <v>0.96</v>
      </c>
    </row>
    <row r="4" spans="1:9" ht="15.6" x14ac:dyDescent="0.3">
      <c r="A4">
        <v>2</v>
      </c>
      <c r="B4" t="s">
        <v>32</v>
      </c>
      <c r="C4">
        <v>9</v>
      </c>
      <c r="D4">
        <v>9</v>
      </c>
      <c r="E4">
        <v>9</v>
      </c>
      <c r="F4">
        <v>11</v>
      </c>
      <c r="G4">
        <v>6</v>
      </c>
      <c r="H4" s="1">
        <f>SUM(C4:G4)</f>
        <v>44</v>
      </c>
      <c r="I4" s="2">
        <f>H4/50</f>
        <v>0.88</v>
      </c>
    </row>
    <row r="5" spans="1:9" ht="15.6" x14ac:dyDescent="0.3">
      <c r="A5">
        <v>3</v>
      </c>
      <c r="B5" t="s">
        <v>34</v>
      </c>
      <c r="C5">
        <v>9</v>
      </c>
      <c r="D5">
        <v>10</v>
      </c>
      <c r="E5">
        <v>9</v>
      </c>
      <c r="F5">
        <v>9</v>
      </c>
      <c r="G5">
        <v>7</v>
      </c>
      <c r="H5" s="1">
        <f>SUM(C5:G5)</f>
        <v>44</v>
      </c>
      <c r="I5" s="2">
        <f>H5/50</f>
        <v>0.88</v>
      </c>
    </row>
    <row r="6" spans="1:9" ht="15.6" x14ac:dyDescent="0.3">
      <c r="A6">
        <v>4</v>
      </c>
      <c r="B6" t="s">
        <v>31</v>
      </c>
      <c r="C6">
        <v>7</v>
      </c>
      <c r="D6">
        <v>10</v>
      </c>
      <c r="E6">
        <v>2</v>
      </c>
      <c r="F6">
        <v>11</v>
      </c>
      <c r="G6">
        <v>11</v>
      </c>
      <c r="H6" s="1">
        <f>SUM(C6:G6)</f>
        <v>41</v>
      </c>
      <c r="I6" s="2">
        <f>H6/50</f>
        <v>0.82</v>
      </c>
    </row>
    <row r="7" spans="1:9" ht="15.6" x14ac:dyDescent="0.3">
      <c r="A7">
        <v>5</v>
      </c>
      <c r="B7" t="s">
        <v>30</v>
      </c>
      <c r="C7">
        <v>9</v>
      </c>
      <c r="D7">
        <v>10</v>
      </c>
      <c r="E7">
        <v>9</v>
      </c>
      <c r="F7">
        <v>3</v>
      </c>
      <c r="G7">
        <v>6</v>
      </c>
      <c r="H7" s="1">
        <f>SUM(C7:G7)</f>
        <v>37</v>
      </c>
      <c r="I7" s="2">
        <f>H7/50</f>
        <v>0.74</v>
      </c>
    </row>
    <row r="8" spans="1:9" ht="15.6" x14ac:dyDescent="0.3">
      <c r="A8">
        <v>6</v>
      </c>
      <c r="B8" t="s">
        <v>33</v>
      </c>
      <c r="C8">
        <v>9</v>
      </c>
      <c r="D8">
        <v>10</v>
      </c>
      <c r="E8">
        <v>3</v>
      </c>
      <c r="F8">
        <v>11</v>
      </c>
      <c r="G8">
        <v>1</v>
      </c>
      <c r="H8" s="1">
        <f>SUM(C8:G8)</f>
        <v>34</v>
      </c>
      <c r="I8" s="2">
        <f>H8/50</f>
        <v>0.68</v>
      </c>
    </row>
    <row r="9" spans="1:9" ht="15.6" x14ac:dyDescent="0.3">
      <c r="A9">
        <v>7</v>
      </c>
      <c r="B9" t="s">
        <v>29</v>
      </c>
      <c r="C9">
        <v>9</v>
      </c>
      <c r="D9">
        <v>9</v>
      </c>
      <c r="E9">
        <v>3</v>
      </c>
      <c r="F9">
        <v>8</v>
      </c>
      <c r="G9">
        <v>4</v>
      </c>
      <c r="H9" s="1">
        <f>SUM(C9:G9)</f>
        <v>33</v>
      </c>
      <c r="I9" s="2">
        <f>H9/50</f>
        <v>0.66</v>
      </c>
    </row>
    <row r="10" spans="1:9" ht="15.6" x14ac:dyDescent="0.3">
      <c r="A10">
        <v>8</v>
      </c>
      <c r="B10" t="s">
        <v>36</v>
      </c>
      <c r="C10">
        <v>9</v>
      </c>
      <c r="D10">
        <v>10</v>
      </c>
      <c r="E10">
        <v>7</v>
      </c>
      <c r="F10">
        <v>1</v>
      </c>
      <c r="G10">
        <v>1</v>
      </c>
      <c r="H10" s="1">
        <f>SUM(C10:G10)</f>
        <v>28</v>
      </c>
      <c r="I10" s="2">
        <f>H10/50</f>
        <v>0.56000000000000005</v>
      </c>
    </row>
    <row r="11" spans="1:9" ht="15.6" x14ac:dyDescent="0.3">
      <c r="A11">
        <v>9</v>
      </c>
      <c r="B11" t="s">
        <v>39</v>
      </c>
      <c r="C11">
        <v>9</v>
      </c>
      <c r="D11">
        <v>9</v>
      </c>
      <c r="E11">
        <v>3</v>
      </c>
      <c r="F11">
        <v>2</v>
      </c>
      <c r="G11">
        <v>3</v>
      </c>
      <c r="H11" s="1">
        <f>SUM(C11:G11)</f>
        <v>26</v>
      </c>
      <c r="I11" s="2">
        <f>H11/50</f>
        <v>0.52</v>
      </c>
    </row>
    <row r="12" spans="1:9" ht="15.6" x14ac:dyDescent="0.3">
      <c r="A12">
        <v>10</v>
      </c>
      <c r="B12" t="s">
        <v>35</v>
      </c>
      <c r="C12">
        <v>0</v>
      </c>
      <c r="D12">
        <v>10</v>
      </c>
      <c r="E12">
        <v>3</v>
      </c>
      <c r="F12">
        <v>3</v>
      </c>
      <c r="G12">
        <v>6</v>
      </c>
      <c r="H12" s="1">
        <f>SUM(C12:G12)</f>
        <v>22</v>
      </c>
      <c r="I12" s="2">
        <f>H12/50</f>
        <v>0.44</v>
      </c>
    </row>
    <row r="13" spans="1:9" ht="15.6" x14ac:dyDescent="0.3">
      <c r="A13">
        <v>11</v>
      </c>
      <c r="B13" t="s">
        <v>38</v>
      </c>
      <c r="C13">
        <v>5</v>
      </c>
      <c r="D13">
        <v>7</v>
      </c>
      <c r="E13">
        <v>2</v>
      </c>
      <c r="F13">
        <v>6</v>
      </c>
      <c r="G13">
        <v>1</v>
      </c>
      <c r="H13" s="1">
        <f>SUM(C13:G13)</f>
        <v>21</v>
      </c>
      <c r="I13" s="2">
        <f>H13/50</f>
        <v>0.42</v>
      </c>
    </row>
    <row r="14" spans="1:9" ht="15.6" x14ac:dyDescent="0.3">
      <c r="A14">
        <v>12</v>
      </c>
      <c r="B14" t="s">
        <v>40</v>
      </c>
      <c r="C14">
        <v>9</v>
      </c>
      <c r="D14">
        <v>0</v>
      </c>
      <c r="E14">
        <v>0</v>
      </c>
      <c r="F14">
        <v>0</v>
      </c>
      <c r="G14">
        <v>0</v>
      </c>
      <c r="H14" s="1">
        <f>SUM(C14:G14)</f>
        <v>9</v>
      </c>
      <c r="I14" s="2">
        <f>H14/50</f>
        <v>0.18</v>
      </c>
    </row>
  </sheetData>
  <sortState xmlns:xlrd2="http://schemas.microsoft.com/office/spreadsheetml/2017/richdata2" ref="B3:I13">
    <sortCondition descending="1" ref="H3: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2022-02-09T06:59:31Z</dcterms:created>
  <dcterms:modified xsi:type="dcterms:W3CDTF">2022-02-09T19:36:43Z</dcterms:modified>
</cp:coreProperties>
</file>